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8445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<sst xmlns="http://schemas.openxmlformats.org/spreadsheetml/2006/main" count="34" uniqueCount="29">
  <si>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№ п/п</t>
  </si>
  <si>
    <t>Наименование продукции</t>
  </si>
  <si>
    <t>Ед. изм.</t>
  </si>
  <si>
    <t>Веник банный</t>
  </si>
  <si>
    <t>Метла хозяйственная</t>
  </si>
  <si>
    <t>на необрезные пиломатериалы</t>
  </si>
  <si>
    <t>на обрезные пиломатериалы</t>
  </si>
  <si>
    <t>УТВЕРЖДЕНО</t>
  </si>
  <si>
    <t>РАСПИЛ ДРЕВЕСИНЫ ЗАКАЗЧИКА</t>
  </si>
  <si>
    <t>Вид распиловки</t>
  </si>
  <si>
    <t>м.куб.</t>
  </si>
  <si>
    <t xml:space="preserve">м.куб. </t>
  </si>
  <si>
    <t>"Лиозненский лесхоз"</t>
  </si>
  <si>
    <t>Отпускная цена без учета НДС за 1 м.куб., бел.руб.</t>
  </si>
  <si>
    <t>шт.</t>
  </si>
  <si>
    <t>до деноминации</t>
  </si>
  <si>
    <t>после деноминации</t>
  </si>
  <si>
    <t>Отходы деревообработки хвойные</t>
  </si>
  <si>
    <t xml:space="preserve">Отходы деревообработки </t>
  </si>
  <si>
    <t>Опилки древесные</t>
  </si>
  <si>
    <t>отпускная цена с учетом НДС за 1 м.куб., руб</t>
  </si>
  <si>
    <t>Приказ  директора Государственного</t>
  </si>
  <si>
    <t xml:space="preserve"> лесохозяйственного учреждения</t>
  </si>
  <si>
    <r>
      <t>Отпускная цена с учетом НДС за 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, рублей</t>
    </r>
  </si>
  <si>
    <r>
      <t>Отпускная цена без учета НДС за 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, рублей</t>
    </r>
  </si>
  <si>
    <t>Приложение 3</t>
  </si>
  <si>
    <t xml:space="preserve">ОТПУСКНЫЕ ЦЕНЫ                                                                                                                                                                                                                              на продукцию побочного пользования, на прочую продукцию цеха деревообработки, реализуемые на условиях франко-склад организации-изготовителя                                                              </t>
  </si>
  <si>
    <t>20.12.2021  № 578</t>
  </si>
  <si>
    <t>(вводятся с 01.01.2022)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</si>
</sst>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.00\ &quot;Br&quot;_-;\-* #,##0.00\ &quot;Br&quot;_-;_-* &quot;-&quot;??\ &quot;Br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#,##0.0"/>
    <numFmt numFmtId="188" formatCode="0.000000000"/>
    <numFmt numFmtId="189" formatCode="0.0000000000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_р_."/>
    <numFmt numFmtId="197" formatCode="#,##0.000"/>
    <numFmt numFmtId="198" formatCode="#,##0.0000"/>
    <numFmt numFmtId="199" formatCode="0.0%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0"/>
      <color indexed="17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color indexed="17"/>
      <name val="Times New Roman"/>
      <family val="1"/>
    </font>
    <font>
      <vertAlign val="superscript"/>
      <sz val="12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center" wrapText="1"/>
      <protection locked="0"/>
    </xf>
    <xf numFmtId="0" fontId="22" fillId="0" borderId="0" xfId="0" applyFont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2" fontId="24" fillId="0" borderId="0" xfId="0" applyNumberFormat="1" applyFont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 vertical="distributed"/>
      <protection locked="0"/>
    </xf>
    <xf numFmtId="0" fontId="24" fillId="0" borderId="11" xfId="0" applyFont="1" applyFill="1" applyBorder="1" applyAlignment="1" applyProtection="1">
      <alignment horizontal="center" vertical="distributed"/>
      <protection locked="0"/>
    </xf>
    <xf numFmtId="2" fontId="24" fillId="0" borderId="10" xfId="0" applyNumberFormat="1" applyFont="1" applyBorder="1" applyAlignment="1" applyProtection="1">
      <alignment horizontal="center" vertical="center"/>
      <protection locked="0"/>
    </xf>
    <xf numFmtId="2" fontId="24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4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24" fillId="24" borderId="0" xfId="0" applyFont="1" applyFill="1" applyAlignment="1" applyProtection="1">
      <alignment horizontal="left" vertical="top" wrapText="1"/>
      <protection locked="0"/>
    </xf>
    <xf numFmtId="0" fontId="28" fillId="0" borderId="0" xfId="0" applyFont="1" applyAlignment="1">
      <alignment horizontal="justify" wrapText="1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justify" wrapText="1"/>
      <protection locked="0"/>
    </xf>
    <xf numFmtId="0" fontId="28" fillId="0" borderId="0" xfId="0" applyFont="1" applyBorder="1" applyAlignment="1">
      <alignment horizontal="justify" wrapText="1"/>
    </xf>
    <xf numFmtId="2" fontId="24" fillId="0" borderId="11" xfId="0" applyNumberFormat="1" applyFont="1" applyBorder="1" applyAlignment="1" applyProtection="1">
      <alignment horizontal="center"/>
      <protection locked="0"/>
    </xf>
    <xf numFmtId="2" fontId="24" fillId="0" borderId="12" xfId="0" applyNumberFormat="1" applyFont="1" applyBorder="1" applyAlignment="1" applyProtection="1">
      <alignment horizontal="center"/>
      <protection locked="0"/>
    </xf>
    <xf numFmtId="2" fontId="24" fillId="0" borderId="13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24" fillId="24" borderId="0" xfId="0" applyFont="1" applyFill="1" applyAlignment="1" applyProtection="1">
      <alignment horizontal="left" vertical="top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justify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justify" vertical="distributed" wrapText="1"/>
      <protection locked="0"/>
    </xf>
    <xf numFmtId="0" fontId="24" fillId="0" borderId="13" xfId="0" applyFont="1" applyBorder="1" applyAlignment="1" applyProtection="1">
      <alignment horizontal="justify" vertical="distributed" wrapText="1"/>
      <protection locked="0"/>
    </xf>
    <xf numFmtId="0" fontId="24" fillId="0" borderId="12" xfId="0" applyFont="1" applyBorder="1" applyAlignment="1" applyProtection="1">
      <alignment horizontal="justify" vertical="distributed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2" fontId="24" fillId="0" borderId="11" xfId="0" applyNumberFormat="1" applyFont="1" applyBorder="1" applyAlignment="1" applyProtection="1">
      <alignment horizontal="center" vertical="distributed"/>
      <protection locked="0"/>
    </xf>
    <xf numFmtId="2" fontId="27" fillId="0" borderId="13" xfId="0" applyNumberFormat="1" applyFont="1" applyBorder="1" applyAlignment="1" applyProtection="1">
      <alignment horizontal="center"/>
      <protection locked="0"/>
    </xf>
    <xf numFmtId="2" fontId="27" fillId="0" borderId="12" xfId="0" applyNumberFormat="1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0" fontId="24" fillId="0" borderId="13" xfId="0" applyFont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vertical="distributed" wrapText="1"/>
      <protection locked="0"/>
    </xf>
    <xf numFmtId="0" fontId="24" fillId="0" borderId="0" xfId="0" applyFont="1" applyAlignment="1" applyProtection="1">
      <alignment horizontal="left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justify" wrapText="1"/>
      <protection locked="0"/>
    </xf>
    <xf numFmtId="0" fontId="28" fillId="0" borderId="0" xfId="0" applyFont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showGridLines="0" tabSelected="1" zoomScaleSheetLayoutView="115" zoomScalePageLayoutView="0" workbookViewId="0" topLeftCell="A1">
      <selection activeCell="A12" sqref="A12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5.625" style="2" customWidth="1"/>
    <col min="4" max="4" width="20.375" style="2" customWidth="1"/>
    <col min="5" max="5" width="16.625" style="2" hidden="1" customWidth="1"/>
    <col min="6" max="6" width="8.125" style="2" customWidth="1"/>
    <col min="7" max="7" width="7.75390625" style="2" customWidth="1"/>
    <col min="8" max="8" width="17.00390625" style="2" hidden="1" customWidth="1"/>
    <col min="9" max="9" width="3.25390625" style="2" customWidth="1"/>
    <col min="10" max="10" width="12.75390625" style="2" customWidth="1"/>
    <col min="11" max="11" width="16.125" style="2" customWidth="1"/>
    <col min="12" max="12" width="15.75390625" style="2" customWidth="1"/>
    <col min="13" max="13" width="0.12890625" style="2" hidden="1" customWidth="1"/>
    <col min="14" max="16384" width="9.125" style="2" customWidth="1"/>
  </cols>
  <sheetData>
    <row r="1" spans="7:13" ht="17.25" customHeight="1">
      <c r="G1" s="28"/>
      <c r="H1" s="28"/>
      <c r="I1" s="28"/>
      <c r="J1" s="31" t="s">
        <v>25</v>
      </c>
      <c r="K1" s="31"/>
      <c r="L1" s="31"/>
      <c r="M1" s="31"/>
    </row>
    <row r="2" spans="7:13" ht="21.75" customHeight="1">
      <c r="G2" s="32"/>
      <c r="H2" s="32"/>
      <c r="I2" s="32"/>
      <c r="J2" s="44" t="s">
        <v>7</v>
      </c>
      <c r="K2" s="44"/>
      <c r="L2" s="44"/>
      <c r="M2" s="32"/>
    </row>
    <row r="3" spans="1:13" ht="15.75" customHeight="1">
      <c r="A3" s="3"/>
      <c r="B3" s="3"/>
      <c r="C3" s="4"/>
      <c r="D3" s="4"/>
      <c r="E3" s="4"/>
      <c r="F3" s="4"/>
      <c r="G3" s="33"/>
      <c r="H3" s="33"/>
      <c r="I3" s="33"/>
      <c r="J3" s="45" t="s">
        <v>21</v>
      </c>
      <c r="K3" s="45"/>
      <c r="L3" s="45"/>
      <c r="M3" s="33"/>
    </row>
    <row r="4" spans="1:13" ht="18.75" customHeight="1">
      <c r="A4" s="3"/>
      <c r="B4" s="3"/>
      <c r="C4" s="4"/>
      <c r="D4" s="4"/>
      <c r="E4" s="4"/>
      <c r="F4" s="4"/>
      <c r="G4" s="33"/>
      <c r="H4" s="33"/>
      <c r="I4" s="33"/>
      <c r="J4" s="45" t="s">
        <v>22</v>
      </c>
      <c r="K4" s="45"/>
      <c r="L4" s="45"/>
      <c r="M4" s="33"/>
    </row>
    <row r="5" spans="1:13" ht="15.75" customHeight="1">
      <c r="A5" s="3"/>
      <c r="B5" s="3"/>
      <c r="C5" s="4"/>
      <c r="D5" s="4"/>
      <c r="E5" s="4"/>
      <c r="F5" s="4"/>
      <c r="G5" s="33"/>
      <c r="H5" s="33"/>
      <c r="I5" s="33"/>
      <c r="J5" s="45" t="s">
        <v>12</v>
      </c>
      <c r="K5" s="45"/>
      <c r="L5" s="45"/>
      <c r="M5" s="33"/>
    </row>
    <row r="6" spans="1:16" ht="15.75" customHeight="1">
      <c r="A6" s="3"/>
      <c r="B6" s="3"/>
      <c r="C6" s="4"/>
      <c r="D6" s="4"/>
      <c r="E6" s="4"/>
      <c r="F6" s="4"/>
      <c r="G6" s="34"/>
      <c r="H6" s="34"/>
      <c r="I6" s="34"/>
      <c r="J6" s="46" t="s">
        <v>27</v>
      </c>
      <c r="K6" s="46"/>
      <c r="L6" s="46"/>
      <c r="M6" s="34"/>
      <c r="P6" s="4"/>
    </row>
    <row r="7" spans="1:13" ht="12.75" customHeight="1">
      <c r="A7" s="5"/>
      <c r="B7" s="3"/>
      <c r="C7" s="4"/>
      <c r="D7" s="4"/>
      <c r="E7" s="4"/>
      <c r="F7" s="4"/>
      <c r="H7" s="6"/>
      <c r="J7" s="4"/>
      <c r="K7" s="4"/>
      <c r="L7" s="4"/>
      <c r="M7" s="4"/>
    </row>
    <row r="8" spans="1:13" s="8" customFormat="1" ht="17.25" customHeight="1">
      <c r="A8" s="59" t="s">
        <v>26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7"/>
    </row>
    <row r="9" spans="1:13" s="8" customFormat="1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36"/>
    </row>
    <row r="10" spans="1:13" s="8" customFormat="1" ht="33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36"/>
    </row>
    <row r="11" spans="1:13" s="8" customFormat="1" ht="15.75" customHeight="1">
      <c r="A11" s="60" t="s">
        <v>28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36"/>
    </row>
    <row r="12" spans="1:13" s="8" customFormat="1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36"/>
    </row>
    <row r="13" spans="1:13" s="12" customFormat="1" ht="12.75" customHeight="1">
      <c r="A13" s="47" t="s">
        <v>0</v>
      </c>
      <c r="B13" s="50" t="s">
        <v>1</v>
      </c>
      <c r="C13" s="51"/>
      <c r="D13" s="51"/>
      <c r="E13" s="52"/>
      <c r="F13" s="47" t="s">
        <v>2</v>
      </c>
      <c r="G13" s="50" t="s">
        <v>24</v>
      </c>
      <c r="H13" s="51"/>
      <c r="I13" s="51"/>
      <c r="J13" s="52"/>
      <c r="K13" s="50" t="s">
        <v>23</v>
      </c>
      <c r="L13" s="52"/>
      <c r="M13" s="11"/>
    </row>
    <row r="14" spans="1:13" s="12" customFormat="1" ht="32.25" customHeight="1">
      <c r="A14" s="48"/>
      <c r="B14" s="53"/>
      <c r="C14" s="54"/>
      <c r="D14" s="54"/>
      <c r="E14" s="55"/>
      <c r="F14" s="48"/>
      <c r="G14" s="53"/>
      <c r="H14" s="54"/>
      <c r="I14" s="54"/>
      <c r="J14" s="55"/>
      <c r="K14" s="53"/>
      <c r="L14" s="55"/>
      <c r="M14" s="11"/>
    </row>
    <row r="15" spans="1:13" ht="33" customHeight="1">
      <c r="A15" s="49"/>
      <c r="B15" s="56"/>
      <c r="C15" s="57"/>
      <c r="D15" s="57"/>
      <c r="E15" s="58"/>
      <c r="F15" s="49"/>
      <c r="G15" s="56"/>
      <c r="H15" s="57"/>
      <c r="I15" s="57"/>
      <c r="J15" s="58"/>
      <c r="K15" s="56"/>
      <c r="L15" s="58"/>
      <c r="M15" s="16"/>
    </row>
    <row r="16" spans="1:13" ht="18.75">
      <c r="A16" s="15">
        <v>1</v>
      </c>
      <c r="B16" s="73" t="s">
        <v>3</v>
      </c>
      <c r="C16" s="73"/>
      <c r="D16" s="73"/>
      <c r="E16" s="73"/>
      <c r="F16" s="15" t="s">
        <v>14</v>
      </c>
      <c r="G16" s="41">
        <v>3.75</v>
      </c>
      <c r="H16" s="43"/>
      <c r="I16" s="43"/>
      <c r="J16" s="42"/>
      <c r="K16" s="41">
        <f>G16*1.2</f>
        <v>4.5</v>
      </c>
      <c r="L16" s="42"/>
      <c r="M16" s="17"/>
    </row>
    <row r="17" spans="1:13" ht="18.75">
      <c r="A17" s="15">
        <v>2</v>
      </c>
      <c r="B17" s="74" t="s">
        <v>4</v>
      </c>
      <c r="C17" s="75"/>
      <c r="D17" s="76"/>
      <c r="E17" s="38"/>
      <c r="F17" s="15" t="s">
        <v>14</v>
      </c>
      <c r="G17" s="41">
        <v>2.08</v>
      </c>
      <c r="H17" s="43"/>
      <c r="I17" s="43"/>
      <c r="J17" s="42"/>
      <c r="K17" s="41">
        <f>G17*1.2</f>
        <v>2.496</v>
      </c>
      <c r="L17" s="42"/>
      <c r="M17" s="17"/>
    </row>
    <row r="18" spans="1:13" ht="18.75">
      <c r="A18" s="15">
        <v>3</v>
      </c>
      <c r="B18" s="77" t="s">
        <v>19</v>
      </c>
      <c r="C18" s="77"/>
      <c r="D18" s="77"/>
      <c r="E18" s="38"/>
      <c r="F18" s="15" t="s">
        <v>14</v>
      </c>
      <c r="G18" s="41">
        <v>10</v>
      </c>
      <c r="H18" s="43"/>
      <c r="I18" s="43"/>
      <c r="J18" s="42"/>
      <c r="K18" s="41">
        <f>G18*1.2</f>
        <v>12</v>
      </c>
      <c r="L18" s="42"/>
      <c r="M18" s="17"/>
    </row>
    <row r="19" spans="1:13" ht="18.75">
      <c r="A19" s="15">
        <v>4</v>
      </c>
      <c r="B19" s="73" t="s">
        <v>18</v>
      </c>
      <c r="C19" s="73"/>
      <c r="D19" s="73"/>
      <c r="E19" s="73"/>
      <c r="F19" s="15" t="s">
        <v>14</v>
      </c>
      <c r="G19" s="41">
        <v>21</v>
      </c>
      <c r="H19" s="43"/>
      <c r="I19" s="43"/>
      <c r="J19" s="42"/>
      <c r="K19" s="41">
        <f>G19*1.2</f>
        <v>25.2</v>
      </c>
      <c r="L19" s="42"/>
      <c r="M19" s="17"/>
    </row>
    <row r="20" spans="1:16" ht="38.25" customHeight="1" hidden="1">
      <c r="A20" s="19">
        <v>62</v>
      </c>
      <c r="B20" s="66" t="s">
        <v>17</v>
      </c>
      <c r="C20" s="67"/>
      <c r="D20" s="68"/>
      <c r="E20" s="18"/>
      <c r="F20" s="70">
        <v>12.5</v>
      </c>
      <c r="G20" s="71"/>
      <c r="H20" s="71"/>
      <c r="I20" s="72"/>
      <c r="J20" s="20">
        <v>1</v>
      </c>
      <c r="K20" s="21"/>
      <c r="L20" s="21"/>
      <c r="M20" s="21"/>
      <c r="P20" s="22"/>
    </row>
    <row r="21" spans="1:13" ht="40.5" customHeight="1" hidden="1">
      <c r="A21" s="64" t="s">
        <v>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37"/>
    </row>
    <row r="22" spans="1:13" ht="66.75" customHeight="1" hidden="1">
      <c r="A22" s="10" t="s">
        <v>0</v>
      </c>
      <c r="B22" s="62" t="s">
        <v>9</v>
      </c>
      <c r="C22" s="63"/>
      <c r="D22" s="63"/>
      <c r="E22" s="23"/>
      <c r="F22" s="69" t="s">
        <v>2</v>
      </c>
      <c r="G22" s="62" t="s">
        <v>13</v>
      </c>
      <c r="H22" s="62"/>
      <c r="I22" s="62"/>
      <c r="J22" s="62"/>
      <c r="K22" s="47" t="s">
        <v>20</v>
      </c>
      <c r="L22" s="24"/>
      <c r="M22" s="24"/>
    </row>
    <row r="23" spans="1:13" ht="38.25" customHeight="1" hidden="1" thickBot="1">
      <c r="A23" s="10"/>
      <c r="B23" s="23"/>
      <c r="C23" s="23"/>
      <c r="D23" s="23"/>
      <c r="E23" s="23"/>
      <c r="F23" s="69"/>
      <c r="G23" s="65" t="s">
        <v>15</v>
      </c>
      <c r="H23" s="65"/>
      <c r="I23" s="65" t="s">
        <v>16</v>
      </c>
      <c r="J23" s="65"/>
      <c r="K23" s="49"/>
      <c r="L23" s="25"/>
      <c r="M23" s="25"/>
    </row>
    <row r="24" spans="1:13" ht="18.75" hidden="1">
      <c r="A24" s="13">
        <v>1</v>
      </c>
      <c r="B24" s="61" t="s">
        <v>5</v>
      </c>
      <c r="C24" s="61"/>
      <c r="D24" s="61"/>
      <c r="E24" s="61"/>
      <c r="F24" s="14" t="s">
        <v>11</v>
      </c>
      <c r="G24" s="79">
        <f>21.74*1.2</f>
        <v>26.087999999999997</v>
      </c>
      <c r="H24" s="79"/>
      <c r="I24" s="79"/>
      <c r="J24" s="79"/>
      <c r="K24" s="26">
        <f>G24*1.2</f>
        <v>31.305599999999995</v>
      </c>
      <c r="L24" s="27"/>
      <c r="M24" s="27"/>
    </row>
    <row r="25" spans="1:13" ht="18.75" hidden="1">
      <c r="A25" s="13">
        <v>2</v>
      </c>
      <c r="B25" s="61" t="s">
        <v>6</v>
      </c>
      <c r="C25" s="61"/>
      <c r="D25" s="61"/>
      <c r="E25" s="61"/>
      <c r="F25" s="14" t="s">
        <v>10</v>
      </c>
      <c r="G25" s="79">
        <f>30.43*1.2</f>
        <v>36.516</v>
      </c>
      <c r="H25" s="79"/>
      <c r="I25" s="79"/>
      <c r="J25" s="79"/>
      <c r="K25" s="26">
        <f>G25*1.2</f>
        <v>43.819199999999995</v>
      </c>
      <c r="L25" s="27"/>
      <c r="M25" s="27"/>
    </row>
    <row r="26" spans="1:14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2" ht="36.75" customHeight="1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2" ht="12" customHeight="1">
      <c r="A28" s="39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8" ht="18.75">
      <c r="A29" s="29"/>
      <c r="B29" s="29"/>
      <c r="C29" s="30"/>
      <c r="D29" s="30"/>
      <c r="E29" s="30"/>
      <c r="F29" s="30"/>
      <c r="G29" s="30"/>
      <c r="H29" s="30"/>
    </row>
    <row r="30" spans="1:12" ht="18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</sheetData>
  <sheetProtection/>
  <mergeCells count="39">
    <mergeCell ref="B25:E25"/>
    <mergeCell ref="B16:E16"/>
    <mergeCell ref="G13:J15"/>
    <mergeCell ref="A30:L30"/>
    <mergeCell ref="G25:J25"/>
    <mergeCell ref="G24:J24"/>
    <mergeCell ref="K19:L19"/>
    <mergeCell ref="A27:L27"/>
    <mergeCell ref="K13:L15"/>
    <mergeCell ref="K16:L16"/>
    <mergeCell ref="B20:D20"/>
    <mergeCell ref="F22:F23"/>
    <mergeCell ref="G16:J16"/>
    <mergeCell ref="G19:J19"/>
    <mergeCell ref="G23:H23"/>
    <mergeCell ref="F20:I20"/>
    <mergeCell ref="G22:J22"/>
    <mergeCell ref="B19:E19"/>
    <mergeCell ref="B17:D17"/>
    <mergeCell ref="B18:D18"/>
    <mergeCell ref="A13:A15"/>
    <mergeCell ref="B13:E15"/>
    <mergeCell ref="F13:F15"/>
    <mergeCell ref="A8:L10"/>
    <mergeCell ref="A11:L11"/>
    <mergeCell ref="B24:E24"/>
    <mergeCell ref="B22:D22"/>
    <mergeCell ref="A21:L21"/>
    <mergeCell ref="K22:K23"/>
    <mergeCell ref="I23:J23"/>
    <mergeCell ref="K17:L17"/>
    <mergeCell ref="G18:J18"/>
    <mergeCell ref="K18:L18"/>
    <mergeCell ref="J2:L2"/>
    <mergeCell ref="J3:L3"/>
    <mergeCell ref="J4:L4"/>
    <mergeCell ref="J5:L5"/>
    <mergeCell ref="J6:L6"/>
    <mergeCell ref="G17:J17"/>
  </mergeCells>
  <printOptions horizontalCentered="1"/>
  <pageMargins left="1.1811023622047245" right="0.3937007874015748" top="0.7874015748031497" bottom="0.7874015748031497" header="0.1968503937007874" footer="0.196850393700787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2021-07-19T06:50:43Z</cp:lastPrinted>
  <dcterms:created xsi:type="dcterms:W3CDTF">2015-12-21T09:20:00Z</dcterms:created>
  <dcterms:modified xsi:type="dcterms:W3CDTF">2022-01-18T13:37:19Z</dcterms:modified>
  <cp:category/>
  <cp:version/>
  <cp:contentType/>
  <cp:contentStatus/>
</cp:coreProperties>
</file>